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ehničke specifikacije" sheetId="1" r:id="rId1"/>
    <sheet name="Troškovnik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2" i="2" l="1"/>
  <c r="G13" i="2" s="1"/>
</calcChain>
</file>

<file path=xl/sharedStrings.xml><?xml version="1.0" encoding="utf-8"?>
<sst xmlns="http://schemas.openxmlformats.org/spreadsheetml/2006/main" count="206" uniqueCount="131">
  <si>
    <t>Br</t>
  </si>
  <si>
    <t>Tehnički opis</t>
  </si>
  <si>
    <t>Model iz kataloga (navesti kataloški broj i broj stranice) i Internet link za tehnički opis uređaja</t>
  </si>
  <si>
    <t>Jedinica mjere</t>
  </si>
  <si>
    <t>Količina</t>
  </si>
  <si>
    <t>Jedinična cijena
bez PDV-a</t>
  </si>
  <si>
    <t>Ukupna cijena 
bez PDV-a</t>
  </si>
  <si>
    <t>7=5x6</t>
  </si>
  <si>
    <t>Stolno računalo TIP 1</t>
  </si>
  <si>
    <t>komad</t>
  </si>
  <si>
    <t>Zaslon TIP 1</t>
  </si>
  <si>
    <t>Prezenter</t>
  </si>
  <si>
    <t>CIJENA PONUDE bez PDV-a (u kunama):</t>
  </si>
  <si>
    <t>IZNOS PDV-a (u kunama):</t>
  </si>
  <si>
    <t>CIJENA PONUDE s PDV-om (u kunama):</t>
  </si>
  <si>
    <t xml:space="preserve">Stolno računalo TIP 1  </t>
  </si>
  <si>
    <t>KARAKTERISTIKA</t>
  </si>
  <si>
    <t>TRAŽENA FUNKCIONALNOST</t>
  </si>
  <si>
    <t>Intel Core i5 7500, s.1151</t>
  </si>
  <si>
    <t>RAM</t>
  </si>
  <si>
    <t>Grafika</t>
  </si>
  <si>
    <t>Mrežna kartica</t>
  </si>
  <si>
    <t>Gigabit ethernet, Wake on Lan, integrirana na matičnu ploču</t>
  </si>
  <si>
    <t>Zvuk</t>
  </si>
  <si>
    <t>HD Audio, integrirano na matičnu ploču</t>
  </si>
  <si>
    <t>Kućište</t>
  </si>
  <si>
    <t>Napajanje</t>
  </si>
  <si>
    <t>Jamstvo</t>
  </si>
  <si>
    <t>3 godine na lokaciji naručitelja (on-site)</t>
  </si>
  <si>
    <t>Operativni sustav</t>
  </si>
  <si>
    <r>
      <t>Linux ili Free DOS</t>
    </r>
    <r>
      <rPr>
        <sz val="10"/>
        <color indexed="10"/>
        <rFont val="Calibri"/>
        <family val="2"/>
      </rPr>
      <t xml:space="preserve"> ili jednakovrijedan</t>
    </r>
  </si>
  <si>
    <t>Preporučeni model</t>
  </si>
  <si>
    <t>Navedeno u zagradama prilikom opisa komponenti</t>
  </si>
  <si>
    <t>TFT_LCD zaslon</t>
  </si>
  <si>
    <t>Vrsta panela: IPS</t>
  </si>
  <si>
    <t>Format ekrana: 16 : 9</t>
  </si>
  <si>
    <t>Kontrast  1000 : 1</t>
  </si>
  <si>
    <t xml:space="preserve">Osvjetljenje : 250 cd/m2 </t>
  </si>
  <si>
    <t>Vrijeme odaziva: 7ms</t>
  </si>
  <si>
    <t>Kut vidljivosti:  178˚/178˚</t>
  </si>
  <si>
    <t>Podešavanje</t>
  </si>
  <si>
    <t>Ulaz / Izlaz</t>
  </si>
  <si>
    <t>Posebnosti</t>
  </si>
  <si>
    <t>Boja</t>
  </si>
  <si>
    <t>Crna/srebrna</t>
  </si>
  <si>
    <t>Oprema</t>
  </si>
  <si>
    <t>Garancija</t>
  </si>
  <si>
    <t>3 godine</t>
  </si>
  <si>
    <t>Rezolucija</t>
  </si>
  <si>
    <t>1920x1080</t>
  </si>
  <si>
    <t>Tehnologija</t>
  </si>
  <si>
    <t>Jačina svjetla</t>
  </si>
  <si>
    <t>Kontrast</t>
  </si>
  <si>
    <t>Životni vijek lampe</t>
  </si>
  <si>
    <t>Ecomod(+) 7000 sati, Bright 3000 sati</t>
  </si>
  <si>
    <t>Funkcionalnost</t>
  </si>
  <si>
    <t>Konektori (Portovi)</t>
  </si>
  <si>
    <t>Jamstvo na uređaj</t>
  </si>
  <si>
    <t>Najmanje 24 mjeseca</t>
  </si>
  <si>
    <t>Jamstvo na žarulju</t>
  </si>
  <si>
    <t>Najmanje 12 mjeseci</t>
  </si>
  <si>
    <t>Tip</t>
  </si>
  <si>
    <t>Bežični laserski prezenter</t>
  </si>
  <si>
    <t>Dodatne funkcionalnosti</t>
  </si>
  <si>
    <t>Indikator baterije, crveni laserski svjetlosni snop</t>
  </si>
  <si>
    <t>Etui/futrola za prijenos</t>
  </si>
  <si>
    <t>Domet</t>
  </si>
  <si>
    <t>Do 15 m</t>
  </si>
  <si>
    <t>Preklopnik</t>
  </si>
  <si>
    <t>Portovi</t>
  </si>
  <si>
    <t>24 RJ-45 auto-negotiating 10/100/1000</t>
  </si>
  <si>
    <t>2 SFP 1000 Mbps</t>
  </si>
  <si>
    <t>Memorija</t>
  </si>
  <si>
    <t>32 MB flash, 128 MB SDRAM</t>
  </si>
  <si>
    <t>Procesor</t>
  </si>
  <si>
    <t>MIPS @ 500 MHz</t>
  </si>
  <si>
    <t>Latencija</t>
  </si>
  <si>
    <t>&lt; 5 µs</t>
  </si>
  <si>
    <t>Propusnost</t>
  </si>
  <si>
    <t>Do 41.7 Mpps</t>
  </si>
  <si>
    <t xml:space="preserve">Routing/switching kapacitet </t>
  </si>
  <si>
    <t>46 Gbps</t>
  </si>
  <si>
    <t>Upravljačke mogućnosti</t>
  </si>
  <si>
    <t>Web browser, SNMP manager, IEEE 802.3 Ethernet mib, Limited command line interface, IMC – Intelligent Management Center</t>
  </si>
  <si>
    <t>Lifetime warranty</t>
  </si>
  <si>
    <t>ZA PONUDITELJA:</t>
  </si>
  <si>
    <t>M.P.</t>
  </si>
  <si>
    <t>______________________________________</t>
  </si>
  <si>
    <t>(ime, prezime, funkcija i potpis ovlaštene osobe)</t>
  </si>
  <si>
    <t>U___________________, dana _________________2017. godine</t>
  </si>
  <si>
    <t>Matična ploča</t>
  </si>
  <si>
    <t>SSD</t>
  </si>
  <si>
    <t>mATX, USB3.0+audio front panel, crno (Dopušteni modeli:  CoolerMaster N200, Silencio 352, Fractal Design Core 1000, 1100, 1300, 1500, Define Mini, Define Mini C)</t>
  </si>
  <si>
    <t>Ulazne jedinice (tipkovnica+miš)</t>
  </si>
  <si>
    <t>HR tipkovnica, USB, crna; Miš min. 2 tipke + kotačić, USB, crni; (Dopušteni modeli: Logitech MK120, Logitech K120, Logitech K280, Genius KB-125, Genium SlimStar C130 Microsoft Wired Keyboard 600, Genius DX-110, DX-120, DX-150X, Logitech B100, M90, M100)</t>
  </si>
  <si>
    <t>min. 460W, min. 80+ Bronze, min. CPU 12V (4pin), PCIe 12V (6/8pin) (Dopušteni proizvođači/serija: Thermaltake Smart(Bronze certified), Zalman GV/GVM, Corsair CX/TX, Seasonic S12II, Fractal Design Integra M)</t>
  </si>
  <si>
    <t>Nvidia GTX1050Ti 4GB, DP, HDMI, DVI, kartica pune visine (NE low profile)</t>
  </si>
  <si>
    <t>2 x 8 GB DDR4, min. 2400MHz, integrirani hladnjak/shield</t>
  </si>
  <si>
    <t>Z270 chipset, M.2 NVME utor, 4xDIMM slot, mATX format (Dopušteni proizvođači: Asrock, ASUS, Gigabyte, MSI)</t>
  </si>
  <si>
    <t>Stolno računalo TIP 2</t>
  </si>
  <si>
    <t>Nvidia GTX1060 6GB, DP, HDMI, DVI, kartica pune visine (NE low profile)</t>
  </si>
  <si>
    <t>SSD (Boot)</t>
  </si>
  <si>
    <t>SSD (Storage)</t>
  </si>
  <si>
    <t>SATA3, min. 480GB, min 500MB/s R/W</t>
  </si>
  <si>
    <t>Maksimalna razlučivost :  min.1920x1080</t>
  </si>
  <si>
    <t>VGA, DVI, HDMI, DP (min. 2 ulaza)</t>
  </si>
  <si>
    <t>Tilt, poželjno i Height</t>
  </si>
  <si>
    <t>Kabel za energetsko napajanje, kabel podatkovni digitalni (HDMI, DVI ili DP)</t>
  </si>
  <si>
    <t>Dopušteni proizvođači</t>
  </si>
  <si>
    <t>poželjno non-glossy ekran</t>
  </si>
  <si>
    <t>Dell, Philips, LG, Samsung</t>
  </si>
  <si>
    <t>Zaslon TIP 2</t>
  </si>
  <si>
    <t>Dijagonala: 27"</t>
  </si>
  <si>
    <t>Maksimalna razlučivost :  2560x1440</t>
  </si>
  <si>
    <t>Tilt, Height, Swiwel, Pivot</t>
  </si>
  <si>
    <t>HDMI, DP (min. 2 ulaza), USB</t>
  </si>
  <si>
    <t>Kabel za energetsko napajanje, kabel podatkovni digitalni (DP)</t>
  </si>
  <si>
    <t>Dopušteni model</t>
  </si>
  <si>
    <t>Dell U2717D</t>
  </si>
  <si>
    <t>DLP ili 3LCD</t>
  </si>
  <si>
    <t>Najmanje 3200 ANSI lumena</t>
  </si>
  <si>
    <t>Najmanje 15000 : 1</t>
  </si>
  <si>
    <t>Poželjno WiFi bežično povezivanje i prijenos slike</t>
  </si>
  <si>
    <t>VGA, 2x HDMI (1.4a)</t>
  </si>
  <si>
    <t>Logitech R400</t>
  </si>
  <si>
    <t>HP 1920S JL381A</t>
  </si>
  <si>
    <t>Projektor</t>
  </si>
  <si>
    <t>M.2 NVME PCIe 3.0x4 240-256GB &gt;700MB/s R/W (Dopušteni modeli: Intel 600p, Plextor M8PeY, WD Black, Patriot Hellfire)</t>
  </si>
  <si>
    <t>M.2 NVME PCIe 3.0x4 240-256GB &gt;700MB/s R/W (Dopušteni modeli: Intel 600p, Plextor M8PeY, WD Black, Patriot Hellfire, Samsung 960 EVO)</t>
  </si>
  <si>
    <t>Dijagonala: min. 23.6"</t>
  </si>
  <si>
    <t>Linux ili Free DOS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</si>
</sst>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  <charset val="238"/>
    </font>
    <font>
      <sz val="10"/>
      <name val="Calibri"/>
      <family val="2"/>
    </font>
    <font>
      <sz val="9"/>
      <name val="Calibri"/>
      <family val="2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tabSelected="1" workbookViewId="0">
      <selection activeCell="B12" sqref="B12"/>
    </sheetView>
  </sheetViews>
  <sheetFormatPr defaultRowHeight="15" x14ac:dyDescent="0.25"/>
  <cols>
    <col min="1" max="1" width="24.7109375" customWidth="1"/>
    <col min="2" max="2" width="80.7109375" customWidth="1"/>
  </cols>
  <sheetData>
    <row r="1" spans="1:2" ht="15.75" thickBot="1" x14ac:dyDescent="0.3">
      <c r="A1" s="9" t="s">
        <v>15</v>
      </c>
      <c r="B1" s="10"/>
    </row>
    <row r="2" spans="1:2" ht="15.75" thickBot="1" x14ac:dyDescent="0.3">
      <c r="A2" s="11" t="s">
        <v>16</v>
      </c>
      <c r="B2" s="12" t="s">
        <v>17</v>
      </c>
    </row>
    <row r="3" spans="1:2" ht="15.75" thickBot="1" x14ac:dyDescent="0.3">
      <c r="A3" s="13" t="s">
        <v>74</v>
      </c>
      <c r="B3" s="14" t="s">
        <v>18</v>
      </c>
    </row>
    <row r="4" spans="1:2" ht="26.25" thickBot="1" x14ac:dyDescent="0.3">
      <c r="A4" s="13" t="s">
        <v>90</v>
      </c>
      <c r="B4" s="14" t="s">
        <v>98</v>
      </c>
    </row>
    <row r="5" spans="1:2" ht="15.75" thickBot="1" x14ac:dyDescent="0.3">
      <c r="A5" s="13" t="s">
        <v>19</v>
      </c>
      <c r="B5" s="14" t="s">
        <v>97</v>
      </c>
    </row>
    <row r="6" spans="1:2" ht="26.25" thickBot="1" x14ac:dyDescent="0.3">
      <c r="A6" s="13" t="s">
        <v>91</v>
      </c>
      <c r="B6" s="14" t="s">
        <v>127</v>
      </c>
    </row>
    <row r="7" spans="1:2" ht="15.75" thickBot="1" x14ac:dyDescent="0.3">
      <c r="A7" s="13" t="s">
        <v>20</v>
      </c>
      <c r="B7" s="14" t="s">
        <v>96</v>
      </c>
    </row>
    <row r="8" spans="1:2" ht="15.75" thickBot="1" x14ac:dyDescent="0.3">
      <c r="A8" s="13" t="s">
        <v>21</v>
      </c>
      <c r="B8" s="14" t="s">
        <v>22</v>
      </c>
    </row>
    <row r="9" spans="1:2" ht="15.75" thickBot="1" x14ac:dyDescent="0.3">
      <c r="A9" s="13" t="s">
        <v>23</v>
      </c>
      <c r="B9" s="14" t="s">
        <v>24</v>
      </c>
    </row>
    <row r="10" spans="1:2" ht="26.25" thickBot="1" x14ac:dyDescent="0.3">
      <c r="A10" s="13" t="s">
        <v>25</v>
      </c>
      <c r="B10" s="14" t="s">
        <v>92</v>
      </c>
    </row>
    <row r="11" spans="1:2" ht="39" thickBot="1" x14ac:dyDescent="0.3">
      <c r="A11" s="13" t="s">
        <v>26</v>
      </c>
      <c r="B11" s="14" t="s">
        <v>95</v>
      </c>
    </row>
    <row r="12" spans="1:2" ht="39" thickBot="1" x14ac:dyDescent="0.3">
      <c r="A12" s="13" t="s">
        <v>93</v>
      </c>
      <c r="B12" s="14" t="s">
        <v>94</v>
      </c>
    </row>
    <row r="13" spans="1:2" ht="15.75" thickBot="1" x14ac:dyDescent="0.3">
      <c r="A13" s="13" t="s">
        <v>27</v>
      </c>
      <c r="B13" s="14" t="s">
        <v>28</v>
      </c>
    </row>
    <row r="14" spans="1:2" ht="15.75" thickBot="1" x14ac:dyDescent="0.3">
      <c r="A14" s="13" t="s">
        <v>29</v>
      </c>
      <c r="B14" s="32" t="s">
        <v>130</v>
      </c>
    </row>
    <row r="15" spans="1:2" ht="15.75" thickBot="1" x14ac:dyDescent="0.3">
      <c r="A15" s="13" t="s">
        <v>31</v>
      </c>
      <c r="B15" s="14" t="s">
        <v>32</v>
      </c>
    </row>
    <row r="16" spans="1:2" x14ac:dyDescent="0.25">
      <c r="A16" s="30"/>
      <c r="B16" s="31"/>
    </row>
    <row r="17" spans="1:2" ht="15.75" thickBot="1" x14ac:dyDescent="0.3">
      <c r="A17" s="9" t="s">
        <v>99</v>
      </c>
      <c r="B17" s="10"/>
    </row>
    <row r="18" spans="1:2" ht="15.75" thickBot="1" x14ac:dyDescent="0.3">
      <c r="A18" s="11" t="s">
        <v>16</v>
      </c>
      <c r="B18" s="12" t="s">
        <v>17</v>
      </c>
    </row>
    <row r="19" spans="1:2" ht="15.75" thickBot="1" x14ac:dyDescent="0.3">
      <c r="A19" s="16" t="s">
        <v>74</v>
      </c>
      <c r="B19" s="14" t="s">
        <v>18</v>
      </c>
    </row>
    <row r="20" spans="1:2" ht="26.25" thickBot="1" x14ac:dyDescent="0.3">
      <c r="A20" s="16" t="s">
        <v>90</v>
      </c>
      <c r="B20" s="14" t="s">
        <v>98</v>
      </c>
    </row>
    <row r="21" spans="1:2" ht="15.75" thickBot="1" x14ac:dyDescent="0.3">
      <c r="A21" s="16" t="s">
        <v>19</v>
      </c>
      <c r="B21" s="14" t="s">
        <v>97</v>
      </c>
    </row>
    <row r="22" spans="1:2" ht="26.25" thickBot="1" x14ac:dyDescent="0.3">
      <c r="A22" s="16" t="s">
        <v>101</v>
      </c>
      <c r="B22" s="14" t="s">
        <v>128</v>
      </c>
    </row>
    <row r="23" spans="1:2" ht="15.75" thickBot="1" x14ac:dyDescent="0.3">
      <c r="A23" s="16" t="s">
        <v>102</v>
      </c>
      <c r="B23" s="14" t="s">
        <v>103</v>
      </c>
    </row>
    <row r="24" spans="1:2" ht="15.75" thickBot="1" x14ac:dyDescent="0.3">
      <c r="A24" s="16" t="s">
        <v>20</v>
      </c>
      <c r="B24" s="14" t="s">
        <v>100</v>
      </c>
    </row>
    <row r="25" spans="1:2" ht="15.75" thickBot="1" x14ac:dyDescent="0.3">
      <c r="A25" s="16" t="s">
        <v>21</v>
      </c>
      <c r="B25" s="14" t="s">
        <v>22</v>
      </c>
    </row>
    <row r="26" spans="1:2" ht="15.75" thickBot="1" x14ac:dyDescent="0.3">
      <c r="A26" s="16" t="s">
        <v>23</v>
      </c>
      <c r="B26" s="14" t="s">
        <v>24</v>
      </c>
    </row>
    <row r="27" spans="1:2" ht="26.25" thickBot="1" x14ac:dyDescent="0.3">
      <c r="A27" s="16" t="s">
        <v>25</v>
      </c>
      <c r="B27" s="14" t="s">
        <v>92</v>
      </c>
    </row>
    <row r="28" spans="1:2" ht="39" thickBot="1" x14ac:dyDescent="0.3">
      <c r="A28" s="16" t="s">
        <v>26</v>
      </c>
      <c r="B28" s="14" t="s">
        <v>95</v>
      </c>
    </row>
    <row r="29" spans="1:2" ht="39" thickBot="1" x14ac:dyDescent="0.3">
      <c r="A29" s="16" t="s">
        <v>93</v>
      </c>
      <c r="B29" s="14" t="s">
        <v>94</v>
      </c>
    </row>
    <row r="30" spans="1:2" ht="15.75" thickBot="1" x14ac:dyDescent="0.3">
      <c r="A30" s="16" t="s">
        <v>27</v>
      </c>
      <c r="B30" s="14" t="s">
        <v>28</v>
      </c>
    </row>
    <row r="31" spans="1:2" ht="15.75" thickBot="1" x14ac:dyDescent="0.3">
      <c r="A31" s="16" t="s">
        <v>29</v>
      </c>
      <c r="B31" s="14" t="s">
        <v>30</v>
      </c>
    </row>
    <row r="32" spans="1:2" ht="15.75" thickBot="1" x14ac:dyDescent="0.3">
      <c r="A32" s="16" t="s">
        <v>31</v>
      </c>
      <c r="B32" s="14" t="s">
        <v>32</v>
      </c>
    </row>
    <row r="33" spans="1:2" x14ac:dyDescent="0.25">
      <c r="A33" s="30"/>
      <c r="B33" s="31"/>
    </row>
    <row r="34" spans="1:2" x14ac:dyDescent="0.25">
      <c r="A34" s="17"/>
      <c r="B34" s="10"/>
    </row>
    <row r="35" spans="1:2" ht="15.75" thickBot="1" x14ac:dyDescent="0.3">
      <c r="A35" s="9" t="s">
        <v>10</v>
      </c>
      <c r="B35" s="10"/>
    </row>
    <row r="36" spans="1:2" ht="15.75" thickBot="1" x14ac:dyDescent="0.3">
      <c r="A36" s="11" t="s">
        <v>16</v>
      </c>
      <c r="B36" s="12" t="s">
        <v>17</v>
      </c>
    </row>
    <row r="37" spans="1:2" x14ac:dyDescent="0.25">
      <c r="A37" s="33" t="s">
        <v>33</v>
      </c>
      <c r="B37" s="15" t="s">
        <v>129</v>
      </c>
    </row>
    <row r="38" spans="1:2" x14ac:dyDescent="0.25">
      <c r="A38" s="34"/>
      <c r="B38" s="15" t="s">
        <v>34</v>
      </c>
    </row>
    <row r="39" spans="1:2" x14ac:dyDescent="0.25">
      <c r="A39" s="34"/>
      <c r="B39" s="15" t="s">
        <v>35</v>
      </c>
    </row>
    <row r="40" spans="1:2" x14ac:dyDescent="0.25">
      <c r="A40" s="34"/>
      <c r="B40" s="15" t="s">
        <v>104</v>
      </c>
    </row>
    <row r="41" spans="1:2" x14ac:dyDescent="0.25">
      <c r="A41" s="34"/>
      <c r="B41" s="15" t="s">
        <v>36</v>
      </c>
    </row>
    <row r="42" spans="1:2" x14ac:dyDescent="0.25">
      <c r="A42" s="34"/>
      <c r="B42" s="15" t="s">
        <v>37</v>
      </c>
    </row>
    <row r="43" spans="1:2" x14ac:dyDescent="0.25">
      <c r="A43" s="34"/>
      <c r="B43" s="15" t="s">
        <v>38</v>
      </c>
    </row>
    <row r="44" spans="1:2" ht="15.75" thickBot="1" x14ac:dyDescent="0.3">
      <c r="A44" s="35"/>
      <c r="B44" s="14" t="s">
        <v>39</v>
      </c>
    </row>
    <row r="45" spans="1:2" ht="15.75" thickBot="1" x14ac:dyDescent="0.3">
      <c r="A45" s="16" t="s">
        <v>40</v>
      </c>
      <c r="B45" s="14" t="s">
        <v>106</v>
      </c>
    </row>
    <row r="46" spans="1:2" ht="15.75" thickBot="1" x14ac:dyDescent="0.3">
      <c r="A46" s="16" t="s">
        <v>41</v>
      </c>
      <c r="B46" s="14" t="s">
        <v>105</v>
      </c>
    </row>
    <row r="47" spans="1:2" ht="15.75" thickBot="1" x14ac:dyDescent="0.3">
      <c r="A47" s="16" t="s">
        <v>42</v>
      </c>
      <c r="B47" s="14" t="s">
        <v>109</v>
      </c>
    </row>
    <row r="48" spans="1:2" ht="15.75" thickBot="1" x14ac:dyDescent="0.3">
      <c r="A48" s="13" t="s">
        <v>43</v>
      </c>
      <c r="B48" s="14" t="s">
        <v>44</v>
      </c>
    </row>
    <row r="49" spans="1:2" ht="15.75" thickBot="1" x14ac:dyDescent="0.3">
      <c r="A49" s="13" t="s">
        <v>45</v>
      </c>
      <c r="B49" s="14" t="s">
        <v>107</v>
      </c>
    </row>
    <row r="50" spans="1:2" ht="15.75" thickBot="1" x14ac:dyDescent="0.3">
      <c r="A50" s="13" t="s">
        <v>46</v>
      </c>
      <c r="B50" s="14" t="s">
        <v>47</v>
      </c>
    </row>
    <row r="51" spans="1:2" ht="15.75" thickBot="1" x14ac:dyDescent="0.3">
      <c r="A51" s="13" t="s">
        <v>108</v>
      </c>
      <c r="B51" s="14" t="s">
        <v>110</v>
      </c>
    </row>
    <row r="52" spans="1:2" x14ac:dyDescent="0.25">
      <c r="A52" s="30"/>
      <c r="B52" s="31"/>
    </row>
    <row r="53" spans="1:2" ht="15.75" thickBot="1" x14ac:dyDescent="0.3">
      <c r="A53" s="9" t="s">
        <v>111</v>
      </c>
      <c r="B53" s="10"/>
    </row>
    <row r="54" spans="1:2" ht="15.75" thickBot="1" x14ac:dyDescent="0.3">
      <c r="A54" s="11" t="s">
        <v>16</v>
      </c>
      <c r="B54" s="12" t="s">
        <v>17</v>
      </c>
    </row>
    <row r="55" spans="1:2" x14ac:dyDescent="0.25">
      <c r="A55" s="33" t="s">
        <v>33</v>
      </c>
      <c r="B55" s="15" t="s">
        <v>112</v>
      </c>
    </row>
    <row r="56" spans="1:2" x14ac:dyDescent="0.25">
      <c r="A56" s="34"/>
      <c r="B56" s="15" t="s">
        <v>34</v>
      </c>
    </row>
    <row r="57" spans="1:2" x14ac:dyDescent="0.25">
      <c r="A57" s="34"/>
      <c r="B57" s="15" t="s">
        <v>35</v>
      </c>
    </row>
    <row r="58" spans="1:2" x14ac:dyDescent="0.25">
      <c r="A58" s="34"/>
      <c r="B58" s="15" t="s">
        <v>113</v>
      </c>
    </row>
    <row r="59" spans="1:2" x14ac:dyDescent="0.25">
      <c r="A59" s="34"/>
      <c r="B59" s="15" t="s">
        <v>36</v>
      </c>
    </row>
    <row r="60" spans="1:2" x14ac:dyDescent="0.25">
      <c r="A60" s="34"/>
      <c r="B60" s="15" t="s">
        <v>37</v>
      </c>
    </row>
    <row r="61" spans="1:2" x14ac:dyDescent="0.25">
      <c r="A61" s="34"/>
      <c r="B61" s="15" t="s">
        <v>38</v>
      </c>
    </row>
    <row r="62" spans="1:2" ht="15.75" thickBot="1" x14ac:dyDescent="0.3">
      <c r="A62" s="35"/>
      <c r="B62" s="14" t="s">
        <v>39</v>
      </c>
    </row>
    <row r="63" spans="1:2" ht="15.75" thickBot="1" x14ac:dyDescent="0.3">
      <c r="A63" s="16" t="s">
        <v>40</v>
      </c>
      <c r="B63" s="14" t="s">
        <v>114</v>
      </c>
    </row>
    <row r="64" spans="1:2" ht="15.75" thickBot="1" x14ac:dyDescent="0.3">
      <c r="A64" s="16" t="s">
        <v>41</v>
      </c>
      <c r="B64" s="14" t="s">
        <v>115</v>
      </c>
    </row>
    <row r="65" spans="1:2" ht="15.75" thickBot="1" x14ac:dyDescent="0.3">
      <c r="A65" s="16" t="s">
        <v>42</v>
      </c>
      <c r="B65" s="14" t="s">
        <v>109</v>
      </c>
    </row>
    <row r="66" spans="1:2" ht="15.75" thickBot="1" x14ac:dyDescent="0.3">
      <c r="A66" s="16" t="s">
        <v>43</v>
      </c>
      <c r="B66" s="14" t="s">
        <v>44</v>
      </c>
    </row>
    <row r="67" spans="1:2" ht="15.75" thickBot="1" x14ac:dyDescent="0.3">
      <c r="A67" s="16" t="s">
        <v>45</v>
      </c>
      <c r="B67" s="14" t="s">
        <v>116</v>
      </c>
    </row>
    <row r="68" spans="1:2" ht="15.75" thickBot="1" x14ac:dyDescent="0.3">
      <c r="A68" s="16" t="s">
        <v>46</v>
      </c>
      <c r="B68" s="14" t="s">
        <v>47</v>
      </c>
    </row>
    <row r="69" spans="1:2" ht="15.75" thickBot="1" x14ac:dyDescent="0.3">
      <c r="A69" s="16" t="s">
        <v>117</v>
      </c>
      <c r="B69" s="14" t="s">
        <v>118</v>
      </c>
    </row>
    <row r="70" spans="1:2" x14ac:dyDescent="0.25">
      <c r="A70" s="30"/>
      <c r="B70" s="31"/>
    </row>
    <row r="72" spans="1:2" ht="15.75" thickBot="1" x14ac:dyDescent="0.3">
      <c r="A72" s="9" t="s">
        <v>126</v>
      </c>
      <c r="B72" s="10"/>
    </row>
    <row r="73" spans="1:2" ht="15.75" thickBot="1" x14ac:dyDescent="0.3">
      <c r="A73" s="18" t="s">
        <v>16</v>
      </c>
      <c r="B73" s="19" t="s">
        <v>17</v>
      </c>
    </row>
    <row r="74" spans="1:2" ht="15.75" thickBot="1" x14ac:dyDescent="0.3">
      <c r="A74" s="20" t="s">
        <v>48</v>
      </c>
      <c r="B74" s="21" t="s">
        <v>49</v>
      </c>
    </row>
    <row r="75" spans="1:2" ht="15.75" thickBot="1" x14ac:dyDescent="0.3">
      <c r="A75" s="20" t="s">
        <v>50</v>
      </c>
      <c r="B75" s="21" t="s">
        <v>119</v>
      </c>
    </row>
    <row r="76" spans="1:2" ht="15.75" thickBot="1" x14ac:dyDescent="0.3">
      <c r="A76" s="20" t="s">
        <v>51</v>
      </c>
      <c r="B76" s="21" t="s">
        <v>120</v>
      </c>
    </row>
    <row r="77" spans="1:2" ht="15.75" thickBot="1" x14ac:dyDescent="0.3">
      <c r="A77" s="20" t="s">
        <v>52</v>
      </c>
      <c r="B77" s="21" t="s">
        <v>121</v>
      </c>
    </row>
    <row r="78" spans="1:2" ht="15.75" thickBot="1" x14ac:dyDescent="0.3">
      <c r="A78" s="20" t="s">
        <v>53</v>
      </c>
      <c r="B78" s="21" t="s">
        <v>54</v>
      </c>
    </row>
    <row r="79" spans="1:2" ht="15.75" thickBot="1" x14ac:dyDescent="0.3">
      <c r="A79" s="20" t="s">
        <v>55</v>
      </c>
      <c r="B79" s="21" t="s">
        <v>122</v>
      </c>
    </row>
    <row r="80" spans="1:2" ht="15.75" thickBot="1" x14ac:dyDescent="0.3">
      <c r="A80" s="20" t="s">
        <v>56</v>
      </c>
      <c r="B80" s="21" t="s">
        <v>123</v>
      </c>
    </row>
    <row r="81" spans="1:2" ht="15.75" thickBot="1" x14ac:dyDescent="0.3">
      <c r="A81" s="20" t="s">
        <v>57</v>
      </c>
      <c r="B81" s="21" t="s">
        <v>58</v>
      </c>
    </row>
    <row r="82" spans="1:2" ht="15.75" thickBot="1" x14ac:dyDescent="0.3">
      <c r="A82" s="20" t="s">
        <v>59</v>
      </c>
      <c r="B82" s="21" t="s">
        <v>60</v>
      </c>
    </row>
    <row r="84" spans="1:2" ht="15.75" thickBot="1" x14ac:dyDescent="0.3">
      <c r="A84" s="9" t="s">
        <v>11</v>
      </c>
      <c r="B84" s="10"/>
    </row>
    <row r="85" spans="1:2" ht="15.75" thickBot="1" x14ac:dyDescent="0.3">
      <c r="A85" s="18" t="s">
        <v>16</v>
      </c>
      <c r="B85" s="19" t="s">
        <v>17</v>
      </c>
    </row>
    <row r="86" spans="1:2" ht="15.75" thickBot="1" x14ac:dyDescent="0.3">
      <c r="A86" s="20" t="s">
        <v>61</v>
      </c>
      <c r="B86" s="21" t="s">
        <v>62</v>
      </c>
    </row>
    <row r="87" spans="1:2" ht="15.75" thickBot="1" x14ac:dyDescent="0.3">
      <c r="A87" s="20" t="s">
        <v>63</v>
      </c>
      <c r="B87" s="21" t="s">
        <v>64</v>
      </c>
    </row>
    <row r="88" spans="1:2" ht="15.75" thickBot="1" x14ac:dyDescent="0.3">
      <c r="A88" s="20" t="s">
        <v>45</v>
      </c>
      <c r="B88" s="21" t="s">
        <v>65</v>
      </c>
    </row>
    <row r="89" spans="1:2" ht="15.75" thickBot="1" x14ac:dyDescent="0.3">
      <c r="A89" s="20" t="s">
        <v>66</v>
      </c>
      <c r="B89" s="21" t="s">
        <v>67</v>
      </c>
    </row>
    <row r="90" spans="1:2" ht="15.75" thickBot="1" x14ac:dyDescent="0.3">
      <c r="A90" s="20" t="s">
        <v>27</v>
      </c>
      <c r="B90" s="21" t="s">
        <v>47</v>
      </c>
    </row>
    <row r="91" spans="1:2" ht="15.75" thickBot="1" x14ac:dyDescent="0.3">
      <c r="A91" s="20" t="s">
        <v>117</v>
      </c>
      <c r="B91" s="21" t="s">
        <v>124</v>
      </c>
    </row>
    <row r="93" spans="1:2" ht="15.75" thickBot="1" x14ac:dyDescent="0.3">
      <c r="A93" s="9" t="s">
        <v>68</v>
      </c>
      <c r="B93" s="10"/>
    </row>
    <row r="94" spans="1:2" ht="15.75" thickBot="1" x14ac:dyDescent="0.3">
      <c r="A94" s="18" t="s">
        <v>16</v>
      </c>
      <c r="B94" s="19" t="s">
        <v>17</v>
      </c>
    </row>
    <row r="95" spans="1:2" ht="15.75" thickBot="1" x14ac:dyDescent="0.3">
      <c r="A95" s="20" t="s">
        <v>69</v>
      </c>
      <c r="B95" s="21" t="s">
        <v>70</v>
      </c>
    </row>
    <row r="96" spans="1:2" ht="15.75" thickBot="1" x14ac:dyDescent="0.3">
      <c r="A96" s="20" t="s">
        <v>69</v>
      </c>
      <c r="B96" s="21" t="s">
        <v>71</v>
      </c>
    </row>
    <row r="97" spans="1:2" ht="15.75" thickBot="1" x14ac:dyDescent="0.3">
      <c r="A97" s="20" t="s">
        <v>72</v>
      </c>
      <c r="B97" s="21" t="s">
        <v>73</v>
      </c>
    </row>
    <row r="98" spans="1:2" ht="15.75" thickBot="1" x14ac:dyDescent="0.3">
      <c r="A98" s="20" t="s">
        <v>74</v>
      </c>
      <c r="B98" s="21" t="s">
        <v>75</v>
      </c>
    </row>
    <row r="99" spans="1:2" ht="15.75" thickBot="1" x14ac:dyDescent="0.3">
      <c r="A99" s="20" t="s">
        <v>76</v>
      </c>
      <c r="B99" s="21" t="s">
        <v>77</v>
      </c>
    </row>
    <row r="100" spans="1:2" ht="15.75" thickBot="1" x14ac:dyDescent="0.3">
      <c r="A100" s="20" t="s">
        <v>78</v>
      </c>
      <c r="B100" s="21" t="s">
        <v>79</v>
      </c>
    </row>
    <row r="101" spans="1:2" ht="15.75" thickBot="1" x14ac:dyDescent="0.3">
      <c r="A101" s="20" t="s">
        <v>80</v>
      </c>
      <c r="B101" s="21" t="s">
        <v>81</v>
      </c>
    </row>
    <row r="102" spans="1:2" ht="26.25" thickBot="1" x14ac:dyDescent="0.3">
      <c r="A102" s="20" t="s">
        <v>82</v>
      </c>
      <c r="B102" s="21" t="s">
        <v>83</v>
      </c>
    </row>
    <row r="103" spans="1:2" ht="15.75" thickBot="1" x14ac:dyDescent="0.3">
      <c r="A103" s="20" t="s">
        <v>27</v>
      </c>
      <c r="B103" s="21" t="s">
        <v>84</v>
      </c>
    </row>
    <row r="104" spans="1:2" ht="15.75" thickBot="1" x14ac:dyDescent="0.3">
      <c r="A104" s="20" t="s">
        <v>31</v>
      </c>
      <c r="B104" s="21" t="s">
        <v>125</v>
      </c>
    </row>
    <row r="107" spans="1:2" x14ac:dyDescent="0.25">
      <c r="A107" s="22" t="s">
        <v>89</v>
      </c>
      <c r="B107" s="23"/>
    </row>
    <row r="108" spans="1:2" x14ac:dyDescent="0.25">
      <c r="A108" s="24"/>
      <c r="B108" s="25"/>
    </row>
    <row r="109" spans="1:2" x14ac:dyDescent="0.25">
      <c r="A109" s="24"/>
      <c r="B109" s="25"/>
    </row>
    <row r="110" spans="1:2" x14ac:dyDescent="0.25">
      <c r="A110" s="26"/>
      <c r="B110" s="26" t="s">
        <v>85</v>
      </c>
    </row>
    <row r="111" spans="1:2" x14ac:dyDescent="0.25">
      <c r="A111" s="27" t="s">
        <v>86</v>
      </c>
      <c r="B111" s="26"/>
    </row>
    <row r="112" spans="1:2" x14ac:dyDescent="0.25">
      <c r="A112" s="26"/>
      <c r="B112" s="26" t="s">
        <v>87</v>
      </c>
    </row>
    <row r="113" spans="1:2" x14ac:dyDescent="0.25">
      <c r="A113" s="26"/>
      <c r="B113" s="26" t="s">
        <v>88</v>
      </c>
    </row>
  </sheetData>
  <mergeCells count="2">
    <mergeCell ref="A37:A44"/>
    <mergeCell ref="A55:A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F8" sqref="F8"/>
    </sheetView>
  </sheetViews>
  <sheetFormatPr defaultRowHeight="15" x14ac:dyDescent="0.25"/>
  <cols>
    <col min="1" max="1" width="6.7109375" customWidth="1"/>
    <col min="2" max="3" width="30.7109375" customWidth="1"/>
    <col min="4" max="5" width="8.7109375" customWidth="1"/>
    <col min="6" max="7" width="20.7109375" customWidth="1"/>
  </cols>
  <sheetData>
    <row r="2" spans="1:7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7</v>
      </c>
    </row>
    <row r="4" spans="1:7" x14ac:dyDescent="0.25">
      <c r="A4" s="2">
        <v>1</v>
      </c>
      <c r="B4" s="3" t="s">
        <v>8</v>
      </c>
      <c r="C4" s="4"/>
      <c r="D4" s="2" t="s">
        <v>9</v>
      </c>
      <c r="E4" s="5">
        <v>12</v>
      </c>
      <c r="F4" s="6"/>
      <c r="G4" s="7"/>
    </row>
    <row r="5" spans="1:7" x14ac:dyDescent="0.25">
      <c r="A5" s="2">
        <v>2</v>
      </c>
      <c r="B5" s="3" t="s">
        <v>99</v>
      </c>
      <c r="C5" s="4"/>
      <c r="D5" s="2" t="s">
        <v>9</v>
      </c>
      <c r="E5" s="5">
        <v>1</v>
      </c>
      <c r="F5" s="6"/>
      <c r="G5" s="7"/>
    </row>
    <row r="6" spans="1:7" x14ac:dyDescent="0.25">
      <c r="A6" s="2">
        <v>3</v>
      </c>
      <c r="B6" s="3" t="s">
        <v>68</v>
      </c>
      <c r="C6" s="4"/>
      <c r="D6" s="2" t="s">
        <v>9</v>
      </c>
      <c r="E6" s="5">
        <v>1</v>
      </c>
      <c r="F6" s="6"/>
      <c r="G6" s="7"/>
    </row>
    <row r="7" spans="1:7" x14ac:dyDescent="0.25">
      <c r="A7" s="2">
        <v>4</v>
      </c>
      <c r="B7" s="3" t="s">
        <v>10</v>
      </c>
      <c r="C7" s="4"/>
      <c r="D7" s="2" t="s">
        <v>9</v>
      </c>
      <c r="E7" s="5">
        <v>12</v>
      </c>
      <c r="F7" s="6"/>
      <c r="G7" s="7"/>
    </row>
    <row r="8" spans="1:7" x14ac:dyDescent="0.25">
      <c r="A8" s="2">
        <v>5</v>
      </c>
      <c r="B8" s="3" t="s">
        <v>111</v>
      </c>
      <c r="C8" s="4"/>
      <c r="D8" s="2" t="s">
        <v>9</v>
      </c>
      <c r="E8" s="5">
        <v>1</v>
      </c>
      <c r="F8" s="6"/>
      <c r="G8" s="7"/>
    </row>
    <row r="9" spans="1:7" x14ac:dyDescent="0.25">
      <c r="A9" s="2">
        <v>4</v>
      </c>
      <c r="B9" s="3" t="s">
        <v>126</v>
      </c>
      <c r="C9" s="4"/>
      <c r="D9" s="2" t="s">
        <v>9</v>
      </c>
      <c r="E9" s="5">
        <v>1</v>
      </c>
      <c r="F9" s="6"/>
      <c r="G9" s="7"/>
    </row>
    <row r="10" spans="1:7" x14ac:dyDescent="0.25">
      <c r="A10" s="2">
        <v>5</v>
      </c>
      <c r="B10" s="3" t="s">
        <v>11</v>
      </c>
      <c r="C10" s="4"/>
      <c r="D10" s="2" t="s">
        <v>9</v>
      </c>
      <c r="E10" s="5">
        <v>1</v>
      </c>
      <c r="F10" s="6"/>
      <c r="G10" s="7"/>
    </row>
    <row r="11" spans="1:7" x14ac:dyDescent="0.25">
      <c r="A11" s="38" t="s">
        <v>12</v>
      </c>
      <c r="B11" s="38"/>
      <c r="C11" s="38"/>
      <c r="D11" s="38"/>
      <c r="E11" s="38"/>
      <c r="F11" s="38"/>
      <c r="G11" s="8">
        <f>SUM(G4:G10)</f>
        <v>0</v>
      </c>
    </row>
    <row r="12" spans="1:7" x14ac:dyDescent="0.25">
      <c r="A12" s="38" t="s">
        <v>13</v>
      </c>
      <c r="B12" s="38"/>
      <c r="C12" s="38"/>
      <c r="D12" s="38"/>
      <c r="E12" s="38"/>
      <c r="F12" s="38"/>
      <c r="G12" s="8">
        <f>G11*0.25</f>
        <v>0</v>
      </c>
    </row>
    <row r="13" spans="1:7" x14ac:dyDescent="0.25">
      <c r="A13" s="38" t="s">
        <v>14</v>
      </c>
      <c r="B13" s="38"/>
      <c r="C13" s="38"/>
      <c r="D13" s="38"/>
      <c r="E13" s="38"/>
      <c r="F13" s="38"/>
      <c r="G13" s="8">
        <f>G11+G12</f>
        <v>0</v>
      </c>
    </row>
    <row r="15" spans="1:7" x14ac:dyDescent="0.25">
      <c r="B15" s="25"/>
      <c r="C15" s="25"/>
      <c r="D15" s="25"/>
      <c r="E15" s="25"/>
      <c r="F15" s="25"/>
      <c r="G15" s="25"/>
    </row>
    <row r="16" spans="1:7" x14ac:dyDescent="0.25">
      <c r="B16" s="39" t="s">
        <v>89</v>
      </c>
      <c r="C16" s="40"/>
      <c r="D16" s="40"/>
      <c r="E16" s="28"/>
      <c r="F16" s="29"/>
      <c r="G16" s="29"/>
    </row>
    <row r="17" spans="2:7" x14ac:dyDescent="0.25">
      <c r="B17" s="29"/>
      <c r="C17" s="29"/>
      <c r="D17" s="28"/>
      <c r="E17" s="28"/>
      <c r="F17" s="36" t="s">
        <v>85</v>
      </c>
      <c r="G17" s="36"/>
    </row>
    <row r="18" spans="2:7" x14ac:dyDescent="0.25">
      <c r="B18" s="29"/>
      <c r="C18" s="29"/>
      <c r="D18" s="28"/>
      <c r="E18" s="28"/>
      <c r="F18" s="28"/>
      <c r="G18" s="28"/>
    </row>
    <row r="19" spans="2:7" x14ac:dyDescent="0.25">
      <c r="B19" s="29"/>
      <c r="C19" s="29"/>
      <c r="D19" s="28"/>
      <c r="E19" s="28" t="s">
        <v>86</v>
      </c>
      <c r="F19" s="36"/>
      <c r="G19" s="36"/>
    </row>
    <row r="20" spans="2:7" x14ac:dyDescent="0.25">
      <c r="B20" s="29"/>
      <c r="C20" s="29"/>
      <c r="D20" s="28"/>
      <c r="E20" s="28"/>
      <c r="F20" s="36" t="s">
        <v>87</v>
      </c>
      <c r="G20" s="36"/>
    </row>
    <row r="21" spans="2:7" x14ac:dyDescent="0.25">
      <c r="B21" s="29"/>
      <c r="C21" s="29"/>
      <c r="D21" s="28"/>
      <c r="E21" s="28"/>
      <c r="F21" s="37" t="s">
        <v>88</v>
      </c>
      <c r="G21" s="37"/>
    </row>
    <row r="31" spans="2:7" ht="15" customHeight="1" x14ac:dyDescent="0.25"/>
    <row r="32" spans="2:7" ht="15" customHeight="1" x14ac:dyDescent="0.25"/>
  </sheetData>
  <mergeCells count="8">
    <mergeCell ref="F19:G19"/>
    <mergeCell ref="F20:G20"/>
    <mergeCell ref="F21:G21"/>
    <mergeCell ref="A11:F11"/>
    <mergeCell ref="A12:F12"/>
    <mergeCell ref="A13:F13"/>
    <mergeCell ref="B16:D16"/>
    <mergeCell ref="F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Tehničke specifikacije</vt:lpstr>
      <vt:lpstr>Troškovnik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2017-06-08T08:19:52Z</dcterms:created>
  <dcterms:modified xsi:type="dcterms:W3CDTF">2017-08-03T11:24:45Z</dcterms:modified>
</cp:coreProperties>
</file>