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Tehničke specifikacije" sheetId="1" r:id="rId1"/>
    <sheet name="Troškovnik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7" i="2"/>
  <c r="G6" i="2"/>
  <c r="G5" i="2"/>
  <c r="G4" i="2"/>
  <c r="G9" i="2" l="1"/>
  <c r="G10" i="2" l="1"/>
  <c r="G11" i="2" s="1"/>
</calcChain>
</file>

<file path=xl/sharedStrings.xml><?xml version="1.0" encoding="utf-8"?>
<sst xmlns="http://schemas.openxmlformats.org/spreadsheetml/2006/main" count="157" uniqueCount="130">
  <si>
    <t>Br</t>
  </si>
  <si>
    <t>Tehnički opis</t>
  </si>
  <si>
    <t>Model iz kataloga (navesti kataloški broj i broj stranice) i Internet link za tehnički opis uređaja</t>
  </si>
  <si>
    <t>Jedinica mjere</t>
  </si>
  <si>
    <t>Količina</t>
  </si>
  <si>
    <t>Jedinična cijena
bez PDV-a</t>
  </si>
  <si>
    <t>Ukupna cijena 
bez PDV-a</t>
  </si>
  <si>
    <t>7=5x6</t>
  </si>
  <si>
    <t>Stolno računalo TIP 1</t>
  </si>
  <si>
    <t>komad</t>
  </si>
  <si>
    <t>Preklopnik TIP 1</t>
  </si>
  <si>
    <t>Zaslon TIP 1</t>
  </si>
  <si>
    <t>Projektor TIP 1</t>
  </si>
  <si>
    <t>Prezenter</t>
  </si>
  <si>
    <t>CIJENA PONUDE bez PDV-a (u kunama):</t>
  </si>
  <si>
    <t>IZNOS PDV-a (u kunama):</t>
  </si>
  <si>
    <t>CIJENA PONUDE s PDV-om (u kunama):</t>
  </si>
  <si>
    <t xml:space="preserve">Stolno računalo TIP 1  </t>
  </si>
  <si>
    <t>KARAKTERISTIKA</t>
  </si>
  <si>
    <t>TRAŽENA FUNKCIONALNOST</t>
  </si>
  <si>
    <t>CPU</t>
  </si>
  <si>
    <t>Intel Core i5 7500, s.1151</t>
  </si>
  <si>
    <t>Chipset</t>
  </si>
  <si>
    <t>Intel Z270M s M.2 x4 utorom (Asrock Z270M Extreme 4, Asrock Z270M Pro 4, Gigabyte GA-Z270M-D3P, Gigabyte GA-Z270M-D3H, MSI Z270M MORTAR, Asus ROG STRIX Z270G GAMING ili Asus PRIME Z270M-PLUS)</t>
  </si>
  <si>
    <t>RAM</t>
  </si>
  <si>
    <t>2 x 8 GB DDR4</t>
  </si>
  <si>
    <t>Hard disk</t>
  </si>
  <si>
    <t>256 GB SSD, m.2, pci x4 (Intel 600p 256GB), NVME</t>
  </si>
  <si>
    <t>Grafika</t>
  </si>
  <si>
    <t>Geforce 1060</t>
  </si>
  <si>
    <t>Mrežna kartica</t>
  </si>
  <si>
    <t>Gigabit ethernet, Wake on Lan, integrirana na matičnu ploču</t>
  </si>
  <si>
    <t>Zvuk</t>
  </si>
  <si>
    <t>HD Audio, integrirano na matičnu ploču</t>
  </si>
  <si>
    <t>Kućište</t>
  </si>
  <si>
    <t>Mini ATX kućište, Fractal Design mATX, Core 1000 (i slični iz te serije i takve kvalitete izrade)</t>
  </si>
  <si>
    <t>Napajanje</t>
  </si>
  <si>
    <t>80+ certifikat, najmanje 85 % iskoristivosti, najmanje 450 W</t>
  </si>
  <si>
    <t>Ulazne jedinice</t>
  </si>
  <si>
    <t>USB optički miš sa scroll tipkom, USB tipkovnica s HR znakovima, od istog proizvođača kao i računalo, crne boje (Logitech i slični)</t>
  </si>
  <si>
    <t>Portovi sprijeda</t>
  </si>
  <si>
    <t>najmanje 2x USB 3.0, Audio</t>
  </si>
  <si>
    <t>Portovi straga</t>
  </si>
  <si>
    <t xml:space="preserve">najmanje 2 x USB 3.0, 2 x USB 2.0, LAN, </t>
  </si>
  <si>
    <t>Utori za proširenje</t>
  </si>
  <si>
    <t>1xPCIe 3.0 x16, 2x PCIe 3.0x1, 1x M.2 PCIe 3.0x4 NVME</t>
  </si>
  <si>
    <t>Jamstvo</t>
  </si>
  <si>
    <t>3 godine na lokaciji naručitelja (on-site)</t>
  </si>
  <si>
    <t>Sigurnost i upravljanje sustavom</t>
  </si>
  <si>
    <t>Blokiranje USB portova – USB portovi mogu biti podešeni samo na čitanje tako da prihvaćaju samo unos  preko tipkovnice/miša, ali ne dopuštaju kopiranje podataka;</t>
  </si>
  <si>
    <t>Mogućnost upravljanja sustavom hlađenja - za reguliranje temperature i proizvedene buke</t>
  </si>
  <si>
    <t>Boot sequence control, boot without keyboard and mouse, HDD password, Power-on password</t>
  </si>
  <si>
    <t>Operativni sustav</t>
  </si>
  <si>
    <t>Preporučeni model</t>
  </si>
  <si>
    <t>Navedeno u zagradama prilikom opisa komponenti</t>
  </si>
  <si>
    <t>TFT_LCD zaslon</t>
  </si>
  <si>
    <t>Dijagonala: 25"</t>
  </si>
  <si>
    <t>Vrsta panela: IPS</t>
  </si>
  <si>
    <t>Format ekrana: 16 : 9</t>
  </si>
  <si>
    <t>Maksimalna razlučivost : 2560x1440</t>
  </si>
  <si>
    <t>Kontrast  1000 : 1</t>
  </si>
  <si>
    <t xml:space="preserve">Osvjetljenje : 250 cd/m2 </t>
  </si>
  <si>
    <t>Vrijeme odaziva: 7ms</t>
  </si>
  <si>
    <t>Kut vidljivosti:  178˚/178˚</t>
  </si>
  <si>
    <t>Podešavanje</t>
  </si>
  <si>
    <t>Tilt, Rotate, Pivot, Lift</t>
  </si>
  <si>
    <t>Ulaz / Izlaz</t>
  </si>
  <si>
    <t>DVI, HDMI, DP, USB hub</t>
  </si>
  <si>
    <t>Posebnosti</t>
  </si>
  <si>
    <t>Mogućnost VESA mounta</t>
  </si>
  <si>
    <t>Boja</t>
  </si>
  <si>
    <t>Crna/srebrna</t>
  </si>
  <si>
    <t>Oprema</t>
  </si>
  <si>
    <t>Kabel za energetsko napajanje, kabel DP</t>
  </si>
  <si>
    <t>Garancija</t>
  </si>
  <si>
    <t>3 godine</t>
  </si>
  <si>
    <t>DELL UltraSharp U2515H</t>
  </si>
  <si>
    <t>Rezolucija</t>
  </si>
  <si>
    <t>1920x1080</t>
  </si>
  <si>
    <t>Tehnologija</t>
  </si>
  <si>
    <t>DLP</t>
  </si>
  <si>
    <t>Jačina svjetla</t>
  </si>
  <si>
    <t>Najmanje3500 ANSI lumena</t>
  </si>
  <si>
    <t>Kontrast</t>
  </si>
  <si>
    <t>Najmanje 20000 : 1</t>
  </si>
  <si>
    <t>Životni vijek lampe</t>
  </si>
  <si>
    <t>Ecomod(+) 7000 sati, Bright 3000 sati</t>
  </si>
  <si>
    <t>Funkcionalnost</t>
  </si>
  <si>
    <t>Miracast bežični prijenos slike</t>
  </si>
  <si>
    <t>Konektori (Portovi)</t>
  </si>
  <si>
    <t>2 x VGA, HDMI (1.4a 3D support)</t>
  </si>
  <si>
    <t>2 video ulaza (kompozitni, S-video), RS-232, RJ45, 2 x Audio in 3.5 mm, Mic in</t>
  </si>
  <si>
    <t>Audio out 3.5 mm, VGA out, USB mouse/service</t>
  </si>
  <si>
    <t>Jamstvo na uređaj</t>
  </si>
  <si>
    <t>Najmanje 24 mjeseca</t>
  </si>
  <si>
    <t>Jamstvo na žarulju</t>
  </si>
  <si>
    <t>Najmanje 12 mjeseci</t>
  </si>
  <si>
    <t>Tip</t>
  </si>
  <si>
    <t>Bežični laserski prezenter</t>
  </si>
  <si>
    <t>Dodatne funkcionalnosti</t>
  </si>
  <si>
    <t>Indikator baterije, crveni laserski svjetlosni snop</t>
  </si>
  <si>
    <t>Etui/futrola za prijenos</t>
  </si>
  <si>
    <t>Domet</t>
  </si>
  <si>
    <t>Do 15 m</t>
  </si>
  <si>
    <t>Težina</t>
  </si>
  <si>
    <t>57 g</t>
  </si>
  <si>
    <t>Logitech R400 ili jednakovrijedan</t>
  </si>
  <si>
    <t>Preklopnik</t>
  </si>
  <si>
    <t>Portovi</t>
  </si>
  <si>
    <t>24 RJ-45 auto-negotiating 10/100/1000</t>
  </si>
  <si>
    <t>2 SFP 1000 Mbps</t>
  </si>
  <si>
    <t>Memorija</t>
  </si>
  <si>
    <t>32 MB flash, 128 MB SDRAM</t>
  </si>
  <si>
    <t>Procesor</t>
  </si>
  <si>
    <t>MIPS @ 500 MHz</t>
  </si>
  <si>
    <t>Latencija</t>
  </si>
  <si>
    <t>&lt; 5 µs</t>
  </si>
  <si>
    <t>Propusnost</t>
  </si>
  <si>
    <t>Do 41.7 Mpps</t>
  </si>
  <si>
    <t xml:space="preserve">Routing/switching kapacitet </t>
  </si>
  <si>
    <t>46 Gbps</t>
  </si>
  <si>
    <t>Upravljačke mogućnosti</t>
  </si>
  <si>
    <t>Web browser, SNMP manager, IEEE 802.3 Ethernet mib, Limited command line interface, IMC – Intelligent Management Center</t>
  </si>
  <si>
    <t>Lifetime warranty</t>
  </si>
  <si>
    <t>ZA PONUDITELJA:</t>
  </si>
  <si>
    <t>M.P.</t>
  </si>
  <si>
    <t>______________________________________</t>
  </si>
  <si>
    <t>(ime, prezime, funkcija i potpis ovlaštene osobe)</t>
  </si>
  <si>
    <t>U___________________, dana _________________2017. godine</t>
  </si>
  <si>
    <t>Linux ili Free DOS ili jednakovrijedan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</si>
</sst>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Protection="1"/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"/>
  <sheetViews>
    <sheetView tabSelected="1" topLeftCell="A61" workbookViewId="0">
      <selection activeCell="A80" sqref="A80"/>
    </sheetView>
  </sheetViews>
  <sheetFormatPr defaultRowHeight="15" x14ac:dyDescent="0.25"/>
  <cols>
    <col min="1" max="1" width="22" customWidth="1"/>
    <col min="2" max="2" width="88.7109375" customWidth="1"/>
  </cols>
  <sheetData>
    <row r="1" spans="1:2" x14ac:dyDescent="0.25">
      <c r="A1" s="9" t="s">
        <v>17</v>
      </c>
      <c r="B1" s="10"/>
    </row>
    <row r="2" spans="1:2" ht="15.75" thickBot="1" x14ac:dyDescent="0.3">
      <c r="A2" s="9"/>
      <c r="B2" s="10"/>
    </row>
    <row r="3" spans="1:2" ht="15.75" thickBot="1" x14ac:dyDescent="0.3">
      <c r="A3" s="11" t="s">
        <v>18</v>
      </c>
      <c r="B3" s="12" t="s">
        <v>19</v>
      </c>
    </row>
    <row r="4" spans="1:2" ht="15.75" thickBot="1" x14ac:dyDescent="0.3">
      <c r="A4" s="13" t="s">
        <v>20</v>
      </c>
      <c r="B4" s="14" t="s">
        <v>21</v>
      </c>
    </row>
    <row r="5" spans="1:2" ht="26.25" thickBot="1" x14ac:dyDescent="0.3">
      <c r="A5" s="29" t="s">
        <v>22</v>
      </c>
      <c r="B5" s="30" t="s">
        <v>23</v>
      </c>
    </row>
    <row r="6" spans="1:2" ht="15.75" thickBot="1" x14ac:dyDescent="0.3">
      <c r="A6" s="29" t="s">
        <v>24</v>
      </c>
      <c r="B6" s="30" t="s">
        <v>25</v>
      </c>
    </row>
    <row r="7" spans="1:2" ht="15.75" thickBot="1" x14ac:dyDescent="0.3">
      <c r="A7" s="29" t="s">
        <v>26</v>
      </c>
      <c r="B7" s="30" t="s">
        <v>27</v>
      </c>
    </row>
    <row r="8" spans="1:2" ht="15.75" thickBot="1" x14ac:dyDescent="0.3">
      <c r="A8" s="29" t="s">
        <v>28</v>
      </c>
      <c r="B8" s="30" t="s">
        <v>29</v>
      </c>
    </row>
    <row r="9" spans="1:2" ht="15.75" thickBot="1" x14ac:dyDescent="0.3">
      <c r="A9" s="29" t="s">
        <v>30</v>
      </c>
      <c r="B9" s="30" t="s">
        <v>31</v>
      </c>
    </row>
    <row r="10" spans="1:2" ht="15.75" thickBot="1" x14ac:dyDescent="0.3">
      <c r="A10" s="29" t="s">
        <v>32</v>
      </c>
      <c r="B10" s="30" t="s">
        <v>33</v>
      </c>
    </row>
    <row r="11" spans="1:2" ht="15.75" thickBot="1" x14ac:dyDescent="0.3">
      <c r="A11" s="29" t="s">
        <v>34</v>
      </c>
      <c r="B11" s="30" t="s">
        <v>35</v>
      </c>
    </row>
    <row r="12" spans="1:2" ht="15.75" thickBot="1" x14ac:dyDescent="0.3">
      <c r="A12" s="29" t="s">
        <v>36</v>
      </c>
      <c r="B12" s="30" t="s">
        <v>37</v>
      </c>
    </row>
    <row r="13" spans="1:2" ht="26.25" thickBot="1" x14ac:dyDescent="0.3">
      <c r="A13" s="29" t="s">
        <v>38</v>
      </c>
      <c r="B13" s="30" t="s">
        <v>39</v>
      </c>
    </row>
    <row r="14" spans="1:2" ht="15.75" thickBot="1" x14ac:dyDescent="0.3">
      <c r="A14" s="29" t="s">
        <v>40</v>
      </c>
      <c r="B14" s="30" t="s">
        <v>41</v>
      </c>
    </row>
    <row r="15" spans="1:2" ht="15.75" thickBot="1" x14ac:dyDescent="0.3">
      <c r="A15" s="29" t="s">
        <v>42</v>
      </c>
      <c r="B15" s="30" t="s">
        <v>43</v>
      </c>
    </row>
    <row r="16" spans="1:2" ht="15.75" thickBot="1" x14ac:dyDescent="0.3">
      <c r="A16" s="29" t="s">
        <v>44</v>
      </c>
      <c r="B16" s="30" t="s">
        <v>45</v>
      </c>
    </row>
    <row r="17" spans="1:2" ht="15.75" thickBot="1" x14ac:dyDescent="0.3">
      <c r="A17" s="29" t="s">
        <v>46</v>
      </c>
      <c r="B17" s="30" t="s">
        <v>47</v>
      </c>
    </row>
    <row r="18" spans="1:2" ht="25.5" x14ac:dyDescent="0.25">
      <c r="A18" s="33" t="s">
        <v>48</v>
      </c>
      <c r="B18" s="31" t="s">
        <v>49</v>
      </c>
    </row>
    <row r="19" spans="1:2" x14ac:dyDescent="0.25">
      <c r="A19" s="34"/>
      <c r="B19" s="32" t="s">
        <v>50</v>
      </c>
    </row>
    <row r="20" spans="1:2" ht="15.75" thickBot="1" x14ac:dyDescent="0.3">
      <c r="A20" s="35"/>
      <c r="B20" s="30" t="s">
        <v>51</v>
      </c>
    </row>
    <row r="21" spans="1:2" ht="15.75" thickBot="1" x14ac:dyDescent="0.3">
      <c r="A21" s="29" t="s">
        <v>52</v>
      </c>
      <c r="B21" s="30" t="s">
        <v>129</v>
      </c>
    </row>
    <row r="22" spans="1:2" ht="15.75" thickBot="1" x14ac:dyDescent="0.3">
      <c r="A22" s="29" t="s">
        <v>53</v>
      </c>
      <c r="B22" s="30" t="s">
        <v>54</v>
      </c>
    </row>
    <row r="23" spans="1:2" ht="91.5" customHeight="1" x14ac:dyDescent="0.25">
      <c r="A23" s="16"/>
      <c r="B23" s="10"/>
    </row>
    <row r="24" spans="1:2" x14ac:dyDescent="0.25">
      <c r="A24" s="9" t="s">
        <v>11</v>
      </c>
      <c r="B24" s="10"/>
    </row>
    <row r="25" spans="1:2" ht="15.75" thickBot="1" x14ac:dyDescent="0.3">
      <c r="A25" s="9"/>
      <c r="B25" s="10"/>
    </row>
    <row r="26" spans="1:2" ht="15.75" thickBot="1" x14ac:dyDescent="0.3">
      <c r="A26" s="11" t="s">
        <v>18</v>
      </c>
      <c r="B26" s="12" t="s">
        <v>19</v>
      </c>
    </row>
    <row r="27" spans="1:2" x14ac:dyDescent="0.25">
      <c r="A27" s="36" t="s">
        <v>55</v>
      </c>
      <c r="B27" s="15" t="s">
        <v>56</v>
      </c>
    </row>
    <row r="28" spans="1:2" x14ac:dyDescent="0.25">
      <c r="A28" s="37"/>
      <c r="B28" s="15" t="s">
        <v>57</v>
      </c>
    </row>
    <row r="29" spans="1:2" x14ac:dyDescent="0.25">
      <c r="A29" s="37"/>
      <c r="B29" s="15" t="s">
        <v>58</v>
      </c>
    </row>
    <row r="30" spans="1:2" x14ac:dyDescent="0.25">
      <c r="A30" s="37"/>
      <c r="B30" s="15" t="s">
        <v>59</v>
      </c>
    </row>
    <row r="31" spans="1:2" x14ac:dyDescent="0.25">
      <c r="A31" s="37"/>
      <c r="B31" s="15" t="s">
        <v>60</v>
      </c>
    </row>
    <row r="32" spans="1:2" x14ac:dyDescent="0.25">
      <c r="A32" s="37"/>
      <c r="B32" s="15" t="s">
        <v>61</v>
      </c>
    </row>
    <row r="33" spans="1:2" x14ac:dyDescent="0.25">
      <c r="A33" s="37"/>
      <c r="B33" s="15" t="s">
        <v>62</v>
      </c>
    </row>
    <row r="34" spans="1:2" ht="15.75" thickBot="1" x14ac:dyDescent="0.3">
      <c r="A34" s="38"/>
      <c r="B34" s="14" t="s">
        <v>63</v>
      </c>
    </row>
    <row r="35" spans="1:2" ht="15.75" thickBot="1" x14ac:dyDescent="0.3">
      <c r="A35" s="13" t="s">
        <v>64</v>
      </c>
      <c r="B35" s="14" t="s">
        <v>65</v>
      </c>
    </row>
    <row r="36" spans="1:2" ht="15.75" thickBot="1" x14ac:dyDescent="0.3">
      <c r="A36" s="13" t="s">
        <v>66</v>
      </c>
      <c r="B36" s="14" t="s">
        <v>67</v>
      </c>
    </row>
    <row r="37" spans="1:2" ht="15.75" thickBot="1" x14ac:dyDescent="0.3">
      <c r="A37" s="13" t="s">
        <v>68</v>
      </c>
      <c r="B37" s="14" t="s">
        <v>69</v>
      </c>
    </row>
    <row r="38" spans="1:2" ht="15.75" thickBot="1" x14ac:dyDescent="0.3">
      <c r="A38" s="13" t="s">
        <v>70</v>
      </c>
      <c r="B38" s="14" t="s">
        <v>71</v>
      </c>
    </row>
    <row r="39" spans="1:2" ht="15.75" thickBot="1" x14ac:dyDescent="0.3">
      <c r="A39" s="13" t="s">
        <v>72</v>
      </c>
      <c r="B39" s="14" t="s">
        <v>73</v>
      </c>
    </row>
    <row r="40" spans="1:2" ht="15.75" thickBot="1" x14ac:dyDescent="0.3">
      <c r="A40" s="13" t="s">
        <v>74</v>
      </c>
      <c r="B40" s="14" t="s">
        <v>75</v>
      </c>
    </row>
    <row r="41" spans="1:2" ht="15.75" thickBot="1" x14ac:dyDescent="0.3">
      <c r="A41" s="13" t="s">
        <v>53</v>
      </c>
      <c r="B41" s="14" t="s">
        <v>76</v>
      </c>
    </row>
    <row r="42" spans="1:2" ht="198.75" customHeight="1" x14ac:dyDescent="0.25"/>
    <row r="43" spans="1:2" x14ac:dyDescent="0.25">
      <c r="A43" s="9" t="s">
        <v>12</v>
      </c>
      <c r="B43" s="10"/>
    </row>
    <row r="44" spans="1:2" ht="15.75" thickBot="1" x14ac:dyDescent="0.3">
      <c r="A44" s="9"/>
      <c r="B44" s="10"/>
    </row>
    <row r="45" spans="1:2" ht="15.75" thickBot="1" x14ac:dyDescent="0.3">
      <c r="A45" s="17" t="s">
        <v>18</v>
      </c>
      <c r="B45" s="18" t="s">
        <v>19</v>
      </c>
    </row>
    <row r="46" spans="1:2" ht="15.75" thickBot="1" x14ac:dyDescent="0.3">
      <c r="A46" s="19" t="s">
        <v>77</v>
      </c>
      <c r="B46" s="20" t="s">
        <v>78</v>
      </c>
    </row>
    <row r="47" spans="1:2" ht="15.75" thickBot="1" x14ac:dyDescent="0.3">
      <c r="A47" s="19" t="s">
        <v>79</v>
      </c>
      <c r="B47" s="20" t="s">
        <v>80</v>
      </c>
    </row>
    <row r="48" spans="1:2" ht="15.75" thickBot="1" x14ac:dyDescent="0.3">
      <c r="A48" s="19" t="s">
        <v>81</v>
      </c>
      <c r="B48" s="20" t="s">
        <v>82</v>
      </c>
    </row>
    <row r="49" spans="1:2" ht="15.75" thickBot="1" x14ac:dyDescent="0.3">
      <c r="A49" s="19" t="s">
        <v>83</v>
      </c>
      <c r="B49" s="20" t="s">
        <v>84</v>
      </c>
    </row>
    <row r="50" spans="1:2" ht="15.75" thickBot="1" x14ac:dyDescent="0.3">
      <c r="A50" s="19" t="s">
        <v>85</v>
      </c>
      <c r="B50" s="20" t="s">
        <v>86</v>
      </c>
    </row>
    <row r="51" spans="1:2" ht="15.75" thickBot="1" x14ac:dyDescent="0.3">
      <c r="A51" s="19" t="s">
        <v>87</v>
      </c>
      <c r="B51" s="20" t="s">
        <v>88</v>
      </c>
    </row>
    <row r="52" spans="1:2" ht="15.75" thickBot="1" x14ac:dyDescent="0.3">
      <c r="A52" s="19" t="s">
        <v>89</v>
      </c>
      <c r="B52" s="20" t="s">
        <v>90</v>
      </c>
    </row>
    <row r="53" spans="1:2" ht="15.75" thickBot="1" x14ac:dyDescent="0.3">
      <c r="A53" s="19"/>
      <c r="B53" s="20" t="s">
        <v>91</v>
      </c>
    </row>
    <row r="54" spans="1:2" ht="15.75" thickBot="1" x14ac:dyDescent="0.3">
      <c r="A54" s="19"/>
      <c r="B54" s="20" t="s">
        <v>92</v>
      </c>
    </row>
    <row r="55" spans="1:2" ht="15.75" thickBot="1" x14ac:dyDescent="0.3">
      <c r="A55" s="19" t="s">
        <v>93</v>
      </c>
      <c r="B55" s="20" t="s">
        <v>94</v>
      </c>
    </row>
    <row r="56" spans="1:2" ht="15.75" thickBot="1" x14ac:dyDescent="0.3">
      <c r="A56" s="19" t="s">
        <v>95</v>
      </c>
      <c r="B56" s="20" t="s">
        <v>96</v>
      </c>
    </row>
    <row r="58" spans="1:2" ht="15.75" thickBot="1" x14ac:dyDescent="0.3">
      <c r="A58" s="9" t="s">
        <v>13</v>
      </c>
      <c r="B58" s="10"/>
    </row>
    <row r="59" spans="1:2" ht="15.75" thickBot="1" x14ac:dyDescent="0.3">
      <c r="A59" s="17" t="s">
        <v>18</v>
      </c>
      <c r="B59" s="18" t="s">
        <v>19</v>
      </c>
    </row>
    <row r="60" spans="1:2" ht="15.75" thickBot="1" x14ac:dyDescent="0.3">
      <c r="A60" s="19" t="s">
        <v>97</v>
      </c>
      <c r="B60" s="20" t="s">
        <v>98</v>
      </c>
    </row>
    <row r="61" spans="1:2" ht="15.75" thickBot="1" x14ac:dyDescent="0.3">
      <c r="A61" s="19" t="s">
        <v>99</v>
      </c>
      <c r="B61" s="20" t="s">
        <v>100</v>
      </c>
    </row>
    <row r="62" spans="1:2" ht="15.75" thickBot="1" x14ac:dyDescent="0.3">
      <c r="A62" s="19" t="s">
        <v>72</v>
      </c>
      <c r="B62" s="20" t="s">
        <v>101</v>
      </c>
    </row>
    <row r="63" spans="1:2" ht="15.75" thickBot="1" x14ac:dyDescent="0.3">
      <c r="A63" s="19" t="s">
        <v>102</v>
      </c>
      <c r="B63" s="20" t="s">
        <v>103</v>
      </c>
    </row>
    <row r="64" spans="1:2" ht="15.75" thickBot="1" x14ac:dyDescent="0.3">
      <c r="A64" s="19" t="s">
        <v>104</v>
      </c>
      <c r="B64" s="20" t="s">
        <v>105</v>
      </c>
    </row>
    <row r="65" spans="1:2" ht="15.75" thickBot="1" x14ac:dyDescent="0.3">
      <c r="A65" s="19" t="s">
        <v>46</v>
      </c>
      <c r="B65" s="20" t="s">
        <v>75</v>
      </c>
    </row>
    <row r="66" spans="1:2" ht="15.75" thickBot="1" x14ac:dyDescent="0.3">
      <c r="A66" s="19" t="s">
        <v>53</v>
      </c>
      <c r="B66" s="20" t="s">
        <v>106</v>
      </c>
    </row>
    <row r="67" spans="1:2" ht="90" customHeight="1" x14ac:dyDescent="0.25"/>
    <row r="68" spans="1:2" x14ac:dyDescent="0.25">
      <c r="A68" s="9" t="s">
        <v>107</v>
      </c>
      <c r="B68" s="10"/>
    </row>
    <row r="69" spans="1:2" ht="15.75" thickBot="1" x14ac:dyDescent="0.3">
      <c r="A69" s="9"/>
      <c r="B69" s="10"/>
    </row>
    <row r="70" spans="1:2" ht="15.75" thickBot="1" x14ac:dyDescent="0.3">
      <c r="A70" s="17" t="s">
        <v>18</v>
      </c>
      <c r="B70" s="18" t="s">
        <v>19</v>
      </c>
    </row>
    <row r="71" spans="1:2" ht="15.75" thickBot="1" x14ac:dyDescent="0.3">
      <c r="A71" s="19" t="s">
        <v>108</v>
      </c>
      <c r="B71" s="20" t="s">
        <v>109</v>
      </c>
    </row>
    <row r="72" spans="1:2" ht="15.75" thickBot="1" x14ac:dyDescent="0.3">
      <c r="A72" s="19" t="s">
        <v>108</v>
      </c>
      <c r="B72" s="20" t="s">
        <v>110</v>
      </c>
    </row>
    <row r="73" spans="1:2" ht="15.75" thickBot="1" x14ac:dyDescent="0.3">
      <c r="A73" s="19" t="s">
        <v>111</v>
      </c>
      <c r="B73" s="20" t="s">
        <v>112</v>
      </c>
    </row>
    <row r="74" spans="1:2" ht="15.75" thickBot="1" x14ac:dyDescent="0.3">
      <c r="A74" s="19" t="s">
        <v>113</v>
      </c>
      <c r="B74" s="20" t="s">
        <v>114</v>
      </c>
    </row>
    <row r="75" spans="1:2" ht="15.75" thickBot="1" x14ac:dyDescent="0.3">
      <c r="A75" s="19" t="s">
        <v>115</v>
      </c>
      <c r="B75" s="20" t="s">
        <v>116</v>
      </c>
    </row>
    <row r="76" spans="1:2" ht="15.75" thickBot="1" x14ac:dyDescent="0.3">
      <c r="A76" s="19" t="s">
        <v>117</v>
      </c>
      <c r="B76" s="20" t="s">
        <v>118</v>
      </c>
    </row>
    <row r="77" spans="1:2" ht="33" customHeight="1" thickBot="1" x14ac:dyDescent="0.3">
      <c r="A77" s="19" t="s">
        <v>119</v>
      </c>
      <c r="B77" s="20" t="s">
        <v>120</v>
      </c>
    </row>
    <row r="78" spans="1:2" ht="26.25" thickBot="1" x14ac:dyDescent="0.3">
      <c r="A78" s="19" t="s">
        <v>121</v>
      </c>
      <c r="B78" s="20" t="s">
        <v>122</v>
      </c>
    </row>
    <row r="79" spans="1:2" ht="15.75" thickBot="1" x14ac:dyDescent="0.3">
      <c r="A79" s="19" t="s">
        <v>46</v>
      </c>
      <c r="B79" s="20" t="s">
        <v>123</v>
      </c>
    </row>
    <row r="82" spans="1:2" x14ac:dyDescent="0.25">
      <c r="A82" s="21" t="s">
        <v>128</v>
      </c>
      <c r="B82" s="22"/>
    </row>
    <row r="83" spans="1:2" x14ac:dyDescent="0.25">
      <c r="A83" s="23"/>
      <c r="B83" s="24"/>
    </row>
    <row r="84" spans="1:2" x14ac:dyDescent="0.25">
      <c r="A84" s="23"/>
      <c r="B84" s="24"/>
    </row>
    <row r="85" spans="1:2" x14ac:dyDescent="0.25">
      <c r="A85" s="25"/>
      <c r="B85" s="25" t="s">
        <v>124</v>
      </c>
    </row>
    <row r="86" spans="1:2" x14ac:dyDescent="0.25">
      <c r="A86" s="26" t="s">
        <v>125</v>
      </c>
      <c r="B86" s="25"/>
    </row>
    <row r="87" spans="1:2" x14ac:dyDescent="0.25">
      <c r="A87" s="25"/>
      <c r="B87" s="25" t="s">
        <v>126</v>
      </c>
    </row>
    <row r="88" spans="1:2" x14ac:dyDescent="0.25">
      <c r="A88" s="25"/>
      <c r="B88" s="25" t="s">
        <v>127</v>
      </c>
    </row>
  </sheetData>
  <mergeCells count="2">
    <mergeCell ref="A18:A20"/>
    <mergeCell ref="A27:A34"/>
  </mergeCells>
  <pageMargins left="0.94" right="0.38" top="1.0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K16" sqref="K16"/>
    </sheetView>
  </sheetViews>
  <sheetFormatPr defaultRowHeight="15" x14ac:dyDescent="0.25"/>
  <cols>
    <col min="1" max="1" width="6.7109375" customWidth="1"/>
    <col min="2" max="2" width="23.5703125" customWidth="1"/>
    <col min="3" max="3" width="30.7109375" customWidth="1"/>
    <col min="4" max="5" width="8.7109375" customWidth="1"/>
    <col min="6" max="7" width="20.7109375" customWidth="1"/>
  </cols>
  <sheetData>
    <row r="2" spans="1:7" ht="38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 t="s">
        <v>7</v>
      </c>
    </row>
    <row r="4" spans="1:7" x14ac:dyDescent="0.25">
      <c r="A4" s="2">
        <v>1</v>
      </c>
      <c r="B4" s="3" t="s">
        <v>8</v>
      </c>
      <c r="C4" s="4"/>
      <c r="D4" s="2" t="s">
        <v>9</v>
      </c>
      <c r="E4" s="5">
        <v>13</v>
      </c>
      <c r="F4" s="6"/>
      <c r="G4" s="7">
        <f>(E4*F4)</f>
        <v>0</v>
      </c>
    </row>
    <row r="5" spans="1:7" x14ac:dyDescent="0.25">
      <c r="A5" s="2">
        <v>2</v>
      </c>
      <c r="B5" s="3" t="s">
        <v>10</v>
      </c>
      <c r="C5" s="4"/>
      <c r="D5" s="2" t="s">
        <v>9</v>
      </c>
      <c r="E5" s="5">
        <v>1</v>
      </c>
      <c r="F5" s="6"/>
      <c r="G5" s="7">
        <f>(E5*F5)</f>
        <v>0</v>
      </c>
    </row>
    <row r="6" spans="1:7" x14ac:dyDescent="0.25">
      <c r="A6" s="2">
        <v>3</v>
      </c>
      <c r="B6" s="3" t="s">
        <v>11</v>
      </c>
      <c r="C6" s="4"/>
      <c r="D6" s="2" t="s">
        <v>9</v>
      </c>
      <c r="E6" s="5">
        <v>13</v>
      </c>
      <c r="F6" s="6"/>
      <c r="G6" s="7">
        <f>(E6*F6)</f>
        <v>0</v>
      </c>
    </row>
    <row r="7" spans="1:7" x14ac:dyDescent="0.25">
      <c r="A7" s="2">
        <v>4</v>
      </c>
      <c r="B7" s="3" t="s">
        <v>12</v>
      </c>
      <c r="C7" s="4"/>
      <c r="D7" s="2" t="s">
        <v>9</v>
      </c>
      <c r="E7" s="5">
        <v>1</v>
      </c>
      <c r="F7" s="6"/>
      <c r="G7" s="7">
        <f t="shared" ref="G7:G8" si="0">(E7*F7)</f>
        <v>0</v>
      </c>
    </row>
    <row r="8" spans="1:7" x14ac:dyDescent="0.25">
      <c r="A8" s="2">
        <v>5</v>
      </c>
      <c r="B8" s="3" t="s">
        <v>13</v>
      </c>
      <c r="C8" s="4"/>
      <c r="D8" s="2" t="s">
        <v>9</v>
      </c>
      <c r="E8" s="5">
        <v>1</v>
      </c>
      <c r="F8" s="6"/>
      <c r="G8" s="7">
        <f t="shared" si="0"/>
        <v>0</v>
      </c>
    </row>
    <row r="9" spans="1:7" x14ac:dyDescent="0.25">
      <c r="A9" s="41" t="s">
        <v>14</v>
      </c>
      <c r="B9" s="41"/>
      <c r="C9" s="41"/>
      <c r="D9" s="41"/>
      <c r="E9" s="41"/>
      <c r="F9" s="41"/>
      <c r="G9" s="8">
        <f>SUM(G4:G8)</f>
        <v>0</v>
      </c>
    </row>
    <row r="10" spans="1:7" x14ac:dyDescent="0.25">
      <c r="A10" s="41" t="s">
        <v>15</v>
      </c>
      <c r="B10" s="41"/>
      <c r="C10" s="41"/>
      <c r="D10" s="41"/>
      <c r="E10" s="41"/>
      <c r="F10" s="41"/>
      <c r="G10" s="8">
        <f>G9*0.25</f>
        <v>0</v>
      </c>
    </row>
    <row r="11" spans="1:7" x14ac:dyDescent="0.25">
      <c r="A11" s="41" t="s">
        <v>16</v>
      </c>
      <c r="B11" s="41"/>
      <c r="C11" s="41"/>
      <c r="D11" s="41"/>
      <c r="E11" s="41"/>
      <c r="F11" s="41"/>
      <c r="G11" s="8">
        <f>G9+G10</f>
        <v>0</v>
      </c>
    </row>
    <row r="13" spans="1:7" x14ac:dyDescent="0.25">
      <c r="B13" s="24"/>
      <c r="C13" s="24"/>
      <c r="D13" s="24"/>
      <c r="E13" s="24"/>
      <c r="F13" s="24"/>
      <c r="G13" s="24"/>
    </row>
    <row r="14" spans="1:7" x14ac:dyDescent="0.25">
      <c r="B14" s="42" t="s">
        <v>128</v>
      </c>
      <c r="C14" s="43"/>
      <c r="D14" s="43"/>
      <c r="E14" s="27"/>
      <c r="F14" s="28"/>
      <c r="G14" s="28"/>
    </row>
    <row r="15" spans="1:7" x14ac:dyDescent="0.25">
      <c r="B15" s="28"/>
      <c r="C15" s="28"/>
      <c r="D15" s="27"/>
      <c r="E15" s="27"/>
      <c r="F15" s="39" t="s">
        <v>124</v>
      </c>
      <c r="G15" s="39"/>
    </row>
    <row r="16" spans="1:7" x14ac:dyDescent="0.25">
      <c r="B16" s="28"/>
      <c r="C16" s="28"/>
      <c r="D16" s="27"/>
      <c r="E16" s="27"/>
      <c r="F16" s="27"/>
      <c r="G16" s="27"/>
    </row>
    <row r="17" spans="2:7" x14ac:dyDescent="0.25">
      <c r="B17" s="28"/>
      <c r="C17" s="28"/>
      <c r="D17" s="27"/>
      <c r="E17" s="27" t="s">
        <v>125</v>
      </c>
      <c r="F17" s="39"/>
      <c r="G17" s="39"/>
    </row>
    <row r="18" spans="2:7" x14ac:dyDescent="0.25">
      <c r="B18" s="28"/>
      <c r="C18" s="28"/>
      <c r="D18" s="27"/>
      <c r="E18" s="27"/>
      <c r="F18" s="39" t="s">
        <v>126</v>
      </c>
      <c r="G18" s="39"/>
    </row>
    <row r="19" spans="2:7" x14ac:dyDescent="0.25">
      <c r="B19" s="28"/>
      <c r="C19" s="28"/>
      <c r="D19" s="27"/>
      <c r="E19" s="27"/>
      <c r="F19" s="40" t="s">
        <v>127</v>
      </c>
      <c r="G19" s="40"/>
    </row>
    <row r="29" spans="2:7" ht="15" customHeight="1" x14ac:dyDescent="0.25"/>
    <row r="30" spans="2:7" ht="15" customHeight="1" x14ac:dyDescent="0.25"/>
  </sheetData>
  <mergeCells count="8">
    <mergeCell ref="F17:G17"/>
    <mergeCell ref="F18:G18"/>
    <mergeCell ref="F19:G19"/>
    <mergeCell ref="A9:F9"/>
    <mergeCell ref="A10:F10"/>
    <mergeCell ref="A11:F11"/>
    <mergeCell ref="B14:D14"/>
    <mergeCell ref="F15:G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Tehničke specifikacije</vt:lpstr>
      <vt:lpstr>Troškovnik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2017-06-19T12:04:01Z</cp:lastPrinted>
  <dcterms:created xsi:type="dcterms:W3CDTF">2017-06-08T08:19:52Z</dcterms:created>
  <dcterms:modified xsi:type="dcterms:W3CDTF">2017-06-19T12:04:49Z</dcterms:modified>
</cp:coreProperties>
</file>